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CNDB</author>
    <author>PC-2</author>
  </authors>
  <commentList>
    <comment ref="C29" authorId="0">
      <text>
        <r>
          <rPr>
            <b/>
            <sz val="12"/>
            <rFont val="Tahoma"/>
            <family val="2"/>
          </rPr>
          <t>AFCN: Introduceti adaosul comercial practicat</t>
        </r>
        <r>
          <rPr>
            <sz val="12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12"/>
            <rFont val="Tahoma"/>
            <family val="2"/>
          </rPr>
          <t>AFCN: Introduceti numarul de exemplare de realizat (tirajul)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12"/>
            <rFont val="Tahoma"/>
            <family val="2"/>
          </rPr>
          <t>AFCN: Introduceti suma totală. (Finanţare solicitată + Contribuţie proprie si/sau surse atrase).</t>
        </r>
      </text>
    </comment>
    <comment ref="A27" authorId="0">
      <text>
        <r>
          <rPr>
            <b/>
            <sz val="8"/>
            <rFont val="Tahoma"/>
            <family val="2"/>
          </rPr>
          <t xml:space="preserve">AFCN: </t>
        </r>
        <r>
          <rPr>
            <sz val="8"/>
            <rFont val="Tahoma"/>
            <family val="2"/>
          </rPr>
          <t>Introduceti comisionul rezultat din calcul</t>
        </r>
      </text>
    </comment>
    <comment ref="E16" authorId="1">
      <text>
        <r>
          <rPr>
            <b/>
            <sz val="8"/>
            <rFont val="Tahoma"/>
            <family val="2"/>
          </rPr>
          <t xml:space="preserve">AFCN: </t>
        </r>
        <r>
          <rPr>
            <b/>
            <sz val="12"/>
            <rFont val="Tahoma"/>
            <family val="2"/>
          </rPr>
          <t>Introduceţi procentul, pentru a se calcula suma care va fi decontata, de  maximum 50% din total finantare solicitată.</t>
        </r>
      </text>
    </comment>
    <comment ref="E17" authorId="1">
      <text>
        <r>
          <rPr>
            <b/>
            <sz val="12"/>
            <rFont val="Tahoma"/>
            <family val="2"/>
          </rPr>
          <t>AFCN: 
Introduceţi procentul, pentru a se calcula suma care va fi decontata, de maximum  25% din total finantare solicitată.</t>
        </r>
      </text>
    </comment>
  </commentList>
</comments>
</file>

<file path=xl/sharedStrings.xml><?xml version="1.0" encoding="utf-8"?>
<sst xmlns="http://schemas.openxmlformats.org/spreadsheetml/2006/main" count="56" uniqueCount="49">
  <si>
    <t>lei</t>
  </si>
  <si>
    <t>7. Surse proprii</t>
  </si>
  <si>
    <t xml:space="preserve">b. cheltuieli redacţionale </t>
  </si>
  <si>
    <t>B. Date tehnice:</t>
  </si>
  <si>
    <t>Total: (rd. 6+rd. 7)</t>
  </si>
  <si>
    <t>Cheie de verificare buget</t>
  </si>
  <si>
    <t>1. Cheltuieli directe</t>
  </si>
  <si>
    <t>5. Costul unui exemplar (rd. 3/ rd. 4)</t>
  </si>
  <si>
    <t>6. Alte surse de finanţare</t>
  </si>
  <si>
    <t>Anexa nr. 2</t>
  </si>
  <si>
    <t>Procente</t>
  </si>
  <si>
    <t>Contribuţie proprie şi alte surse</t>
  </si>
  <si>
    <t>Proporţie de ..%. din totalul costurilor de producţie</t>
  </si>
  <si>
    <t>Pret per exemplar fără adaos comercial şi T.V.A.</t>
  </si>
  <si>
    <t xml:space="preserve">10. Preţul unitar de vânzare fără T.V.A./exemplar, calculat în funcţie de adaosul comercial, </t>
  </si>
  <si>
    <t>Proporţii</t>
  </si>
  <si>
    <t>Cheie de verificare pentru adaosul comercial aplicat la contribuţia proprie</t>
  </si>
  <si>
    <t>Verificare pentru maximum de 90% de alocat din finanţarea nerambursabilă</t>
  </si>
  <si>
    <t xml:space="preserve">*Notă: Adaosul comercial se aplică numai la contribuţia proprie. </t>
  </si>
  <si>
    <t>A. Costuri totale (Finaţare nerambursabilă + contribuţie proprie)</t>
  </si>
  <si>
    <t>4. Tirajul (numărul de exemplare)</t>
  </si>
  <si>
    <t>Inseraţi suma cumulată de la terţi!</t>
  </si>
  <si>
    <t>8.Preţ per exemplar:</t>
  </si>
  <si>
    <t>Din contribuţia proprie şi alte surse</t>
  </si>
  <si>
    <t>Indicatori</t>
  </si>
  <si>
    <t>Caracteristici</t>
  </si>
  <si>
    <r>
      <t>Format</t>
    </r>
    <r>
      <rPr>
        <sz val="12"/>
        <color indexed="8"/>
        <rFont val="Arial"/>
        <family val="2"/>
      </rPr>
      <t>: ........cm</t>
    </r>
  </si>
  <si>
    <r>
      <t>Număr de pagini:</t>
    </r>
    <r>
      <rPr>
        <sz val="12"/>
        <color indexed="8"/>
        <rFont val="Arial"/>
        <family val="2"/>
      </rPr>
      <t xml:space="preserve"> </t>
    </r>
  </si>
  <si>
    <r>
      <t xml:space="preserve">Vă rugăm să completaţi toate celulele marcate în culoarea </t>
    </r>
    <r>
      <rPr>
        <b/>
        <sz val="11"/>
        <color indexed="18"/>
        <rFont val="Arial"/>
        <family val="2"/>
      </rPr>
      <t>GALBEN</t>
    </r>
    <r>
      <rPr>
        <sz val="11"/>
        <color indexed="18"/>
        <rFont val="Arial"/>
        <family val="2"/>
      </rPr>
      <t xml:space="preserve"> din </t>
    </r>
    <r>
      <rPr>
        <b/>
        <sz val="11"/>
        <color indexed="18"/>
        <rFont val="Arial"/>
        <family val="2"/>
      </rPr>
      <t>secţiunea A</t>
    </r>
    <r>
      <rPr>
        <sz val="11"/>
        <color indexed="18"/>
        <rFont val="Arial"/>
        <family val="2"/>
      </rPr>
      <t xml:space="preserve">, respectiv să furnizaţi datele tehnice din </t>
    </r>
    <r>
      <rPr>
        <b/>
        <sz val="11"/>
        <color indexed="18"/>
        <rFont val="Arial"/>
        <family val="2"/>
      </rPr>
      <t>secţiunea B</t>
    </r>
    <r>
      <rPr>
        <sz val="11"/>
        <color indexed="18"/>
        <rFont val="Arial"/>
        <family val="2"/>
      </rPr>
      <t>.                                  Vă rugăm să urmaţi indicaţiile din comentariile ataşate anumitor celule galbene.</t>
    </r>
  </si>
  <si>
    <t>AICI SE EDITEAZA</t>
  </si>
  <si>
    <t>Date de contact:</t>
  </si>
  <si>
    <t>Cheltuieli din finanţarea solicitată</t>
  </si>
  <si>
    <t>Din finanţarea solicitată de la AFCN</t>
  </si>
  <si>
    <t>Finanţare solicitată de la AFCN</t>
  </si>
  <si>
    <t>3. COSTURI TOTALE DE PRODUCTIE (rd. 1 + rd. 2)</t>
  </si>
  <si>
    <t>11. Costuri de producţie repartizate</t>
  </si>
  <si>
    <t>a. drepturi de autor (minimum 7% din total buget alocat de AFCN)</t>
  </si>
  <si>
    <t>c. cheltuieli tipografice (manoperă + materiale, maximum 50% din finantarea solicitata de la AFCN)</t>
  </si>
  <si>
    <r>
      <t xml:space="preserve">2. Cheltuieli de regie, inclusiv remuneratii manager de proiect si responsabil financiar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maximum 25%</t>
    </r>
    <r>
      <rPr>
        <sz val="10"/>
        <rFont val="Arial"/>
        <family val="2"/>
      </rPr>
      <t xml:space="preserve"> din total finantare solicitata de la AFCN)</t>
    </r>
  </si>
  <si>
    <t>9. Adaos comercial, maximum 60% la pret/exemplar obtinut din contribuţie proprie*</t>
  </si>
  <si>
    <r>
      <t>Copertă</t>
    </r>
    <r>
      <rPr>
        <sz val="10"/>
        <color indexed="8"/>
        <rFont val="Arial"/>
        <family val="2"/>
      </rPr>
      <t xml:space="preserve">: precizaţi caracteristicile acesteia (plastifiată, cartonată, lăcuită, legată, 2 culori/ policromie): </t>
    </r>
  </si>
  <si>
    <r>
      <t>Hârtie interior:</t>
    </r>
    <r>
      <rPr>
        <sz val="10"/>
        <color indexed="8"/>
        <rFont val="Arial"/>
        <family val="2"/>
      </rPr>
      <t xml:space="preserve"> precizaţi caracteristicile hârtiei:</t>
    </r>
  </si>
  <si>
    <r>
      <t>Ilustraţii</t>
    </r>
    <r>
      <rPr>
        <sz val="10"/>
        <color indexed="8"/>
        <rFont val="Arial"/>
        <family val="2"/>
      </rPr>
      <t xml:space="preserve">: precizaţi caracteristicile ilustraţiilor (alb-negru, color): </t>
    </r>
  </si>
  <si>
    <r>
      <t>Semne tipografice</t>
    </r>
    <r>
      <rPr>
        <sz val="10"/>
        <color indexed="8"/>
        <rFont val="Arial"/>
        <family val="2"/>
      </rPr>
      <t>: precizaţi numărul de semne tipografice (words): …. semne</t>
    </r>
  </si>
  <si>
    <t>Titlul cărţii /ediției de poezie/revistei - nr:</t>
  </si>
  <si>
    <t xml:space="preserve">Denumire solicitant: </t>
  </si>
  <si>
    <t>Denumire solicitant</t>
  </si>
  <si>
    <t xml:space="preserve">Semnatura </t>
  </si>
  <si>
    <t>FIŞA DE CALCUL ECONOMIC - ANTECALCUL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</si>
</sst>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0.0000"/>
  </numFmts>
  <fonts count="59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ck">
        <color indexed="21"/>
      </top>
      <bottom style="thin"/>
    </border>
    <border>
      <left style="thin"/>
      <right style="thin"/>
      <top style="thin"/>
      <bottom style="thick">
        <color indexed="2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ck">
        <color indexed="21"/>
      </bottom>
    </border>
    <border>
      <left>
        <color indexed="63"/>
      </left>
      <right style="thin"/>
      <top style="thin"/>
      <bottom style="thick">
        <color indexed="21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/>
      <top style="thick">
        <color indexed="21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3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3" fontId="0" fillId="3" borderId="10" xfId="0" applyNumberFormat="1" applyFont="1" applyFill="1" applyBorder="1" applyAlignment="1" applyProtection="1">
      <alignment horizontal="right" wrapText="1"/>
      <protection/>
    </xf>
    <xf numFmtId="4" fontId="0" fillId="3" borderId="10" xfId="0" applyNumberFormat="1" applyFont="1" applyFill="1" applyBorder="1" applyAlignment="1" applyProtection="1">
      <alignment horizontal="right" wrapText="1"/>
      <protection/>
    </xf>
    <xf numFmtId="4" fontId="1" fillId="33" borderId="10" xfId="0" applyNumberFormat="1" applyFont="1" applyFill="1" applyBorder="1" applyAlignment="1" applyProtection="1">
      <alignment horizontal="right" wrapText="1"/>
      <protection/>
    </xf>
    <xf numFmtId="3" fontId="0" fillId="32" borderId="10" xfId="0" applyNumberFormat="1" applyFont="1" applyFill="1" applyBorder="1" applyAlignment="1" applyProtection="1">
      <alignment horizontal="right" wrapText="1"/>
      <protection/>
    </xf>
    <xf numFmtId="3" fontId="6" fillId="32" borderId="10" xfId="0" applyNumberFormat="1" applyFont="1" applyFill="1" applyBorder="1" applyAlignment="1" applyProtection="1">
      <alignment horizontal="right" wrapText="1"/>
      <protection/>
    </xf>
    <xf numFmtId="4" fontId="1" fillId="3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9" fontId="0" fillId="32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3" fontId="1" fillId="3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3" fontId="0" fillId="3" borderId="13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14" xfId="0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10" fontId="0" fillId="3" borderId="10" xfId="0" applyNumberFormat="1" applyFont="1" applyFill="1" applyBorder="1" applyAlignment="1" applyProtection="1">
      <alignment horizontal="right" wrapText="1"/>
      <protection/>
    </xf>
    <xf numFmtId="3" fontId="0" fillId="32" borderId="13" xfId="0" applyNumberFormat="1" applyFont="1" applyFill="1" applyBorder="1" applyAlignment="1" applyProtection="1">
      <alignment horizontal="right"/>
      <protection/>
    </xf>
    <xf numFmtId="3" fontId="0" fillId="3" borderId="13" xfId="0" applyNumberFormat="1" applyFont="1" applyFill="1" applyBorder="1" applyAlignment="1" applyProtection="1">
      <alignment horizontal="right"/>
      <protection/>
    </xf>
    <xf numFmtId="10" fontId="1" fillId="3" borderId="10" xfId="0" applyNumberFormat="1" applyFont="1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/>
      <protection/>
    </xf>
    <xf numFmtId="0" fontId="0" fillId="3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10" fontId="0" fillId="3" borderId="10" xfId="0" applyNumberFormat="1" applyFont="1" applyFill="1" applyBorder="1" applyAlignment="1" applyProtection="1">
      <alignment/>
      <protection/>
    </xf>
    <xf numFmtId="4" fontId="1" fillId="34" borderId="14" xfId="0" applyNumberFormat="1" applyFont="1" applyFill="1" applyBorder="1" applyAlignment="1" applyProtection="1">
      <alignment horizontal="left" wrapText="1"/>
      <protection/>
    </xf>
    <xf numFmtId="2" fontId="7" fillId="34" borderId="10" xfId="0" applyNumberFormat="1" applyFont="1" applyFill="1" applyBorder="1" applyAlignment="1" applyProtection="1">
      <alignment wrapText="1"/>
      <protection/>
    </xf>
    <xf numFmtId="9" fontId="1" fillId="32" borderId="10" xfId="0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  <protection/>
    </xf>
    <xf numFmtId="4" fontId="1" fillId="4" borderId="10" xfId="0" applyNumberFormat="1" applyFont="1" applyFill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left" wrapText="1"/>
      <protection/>
    </xf>
    <xf numFmtId="49" fontId="11" fillId="0" borderId="15" xfId="0" applyNumberFormat="1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14" fillId="35" borderId="16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" fontId="22" fillId="3" borderId="10" xfId="0" applyNumberFormat="1" applyFont="1" applyFill="1" applyBorder="1" applyAlignment="1" applyProtection="1">
      <alignment horizontal="right" wrapText="1"/>
      <protection/>
    </xf>
    <xf numFmtId="4" fontId="23" fillId="3" borderId="10" xfId="0" applyNumberFormat="1" applyFont="1" applyFill="1" applyBorder="1" applyAlignment="1" applyProtection="1">
      <alignment horizontal="right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6" borderId="17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6" fillId="36" borderId="19" xfId="0" applyFont="1" applyFill="1" applyBorder="1" applyAlignment="1" applyProtection="1">
      <alignment wrapText="1"/>
      <protection/>
    </xf>
    <xf numFmtId="0" fontId="6" fillId="36" borderId="2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0" fontId="14" fillId="35" borderId="22" xfId="0" applyFont="1" applyFill="1" applyBorder="1" applyAlignment="1" applyProtection="1">
      <alignment horizontal="center" wrapText="1"/>
      <protection/>
    </xf>
    <xf numFmtId="0" fontId="14" fillId="35" borderId="23" xfId="0" applyFont="1" applyFill="1" applyBorder="1" applyAlignment="1" applyProtection="1">
      <alignment horizontal="center" wrapText="1"/>
      <protection/>
    </xf>
    <xf numFmtId="0" fontId="1" fillId="0" borderId="24" xfId="0" applyFont="1" applyBorder="1" applyAlignment="1">
      <alignment horizontal="right" wrapText="1"/>
    </xf>
    <xf numFmtId="0" fontId="0" fillId="0" borderId="25" xfId="0" applyBorder="1" applyAlignment="1">
      <alignment wrapText="1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20" fillId="0" borderId="0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80" zoomScaleNormal="80" zoomScalePageLayoutView="0" workbookViewId="0" topLeftCell="A1">
      <selection activeCell="H23" sqref="H23"/>
    </sheetView>
  </sheetViews>
  <sheetFormatPr defaultColWidth="9.140625" defaultRowHeight="12.75"/>
  <cols>
    <col min="1" max="1" width="60.8515625" style="1" customWidth="1"/>
    <col min="2" max="2" width="20.00390625" style="1" customWidth="1"/>
    <col min="3" max="3" width="24.57421875" style="1" bestFit="1" customWidth="1"/>
    <col min="4" max="4" width="33.140625" style="6" customWidth="1"/>
    <col min="5" max="7" width="9.140625" style="6" customWidth="1"/>
    <col min="8" max="8" width="14.57421875" style="1" customWidth="1"/>
    <col min="9" max="9" width="9.140625" style="1" customWidth="1"/>
    <col min="10" max="10" width="11.57421875" style="1" customWidth="1"/>
    <col min="11" max="13" width="9.140625" style="1" customWidth="1"/>
    <col min="14" max="14" width="12.421875" style="1" customWidth="1"/>
    <col min="15" max="16384" width="9.140625" style="1" customWidth="1"/>
  </cols>
  <sheetData>
    <row r="1" spans="1:4" ht="12.75">
      <c r="A1" s="100" t="s">
        <v>9</v>
      </c>
      <c r="B1" s="101"/>
      <c r="C1" s="101"/>
      <c r="D1" s="102"/>
    </row>
    <row r="2" spans="1:4" ht="35.25" customHeight="1">
      <c r="A2" s="103" t="s">
        <v>28</v>
      </c>
      <c r="B2" s="103"/>
      <c r="C2" s="103"/>
      <c r="D2" s="103"/>
    </row>
    <row r="3" spans="1:4" ht="12.75">
      <c r="A3" s="57"/>
      <c r="B3" s="26"/>
      <c r="C3" s="26"/>
      <c r="D3" s="26"/>
    </row>
    <row r="4" spans="1:4" ht="12.75">
      <c r="A4" s="104" t="s">
        <v>48</v>
      </c>
      <c r="B4" s="105"/>
      <c r="C4" s="105"/>
      <c r="D4" s="105"/>
    </row>
    <row r="5" spans="1:4" ht="12.75">
      <c r="A5" s="106"/>
      <c r="B5" s="105"/>
      <c r="C5" s="105"/>
      <c r="D5" s="105"/>
    </row>
    <row r="6" spans="1:10" ht="12.75">
      <c r="A6" s="110" t="s">
        <v>45</v>
      </c>
      <c r="B6" s="111"/>
      <c r="C6" s="111"/>
      <c r="D6" s="111"/>
      <c r="H6" s="2"/>
      <c r="I6" s="2"/>
      <c r="J6" s="2"/>
    </row>
    <row r="7" spans="1:10" ht="12.75">
      <c r="A7" s="110" t="s">
        <v>30</v>
      </c>
      <c r="B7" s="111"/>
      <c r="C7" s="111"/>
      <c r="D7" s="111"/>
      <c r="H7" s="2"/>
      <c r="I7" s="2"/>
      <c r="J7" s="2"/>
    </row>
    <row r="8" spans="1:10" ht="12.75">
      <c r="A8" s="112" t="s">
        <v>44</v>
      </c>
      <c r="B8" s="113"/>
      <c r="C8" s="113"/>
      <c r="D8" s="113"/>
      <c r="H8" s="2"/>
      <c r="I8" s="2"/>
      <c r="J8" s="2"/>
    </row>
    <row r="9" spans="1:10" ht="13.5" thickBot="1">
      <c r="A9" s="34"/>
      <c r="B9" s="21"/>
      <c r="C9" s="21"/>
      <c r="D9" s="21"/>
      <c r="H9" s="2"/>
      <c r="I9" s="2"/>
      <c r="J9" s="2"/>
    </row>
    <row r="10" spans="1:10" ht="12.75">
      <c r="A10" s="96" t="s">
        <v>0</v>
      </c>
      <c r="B10" s="97"/>
      <c r="C10" s="97"/>
      <c r="D10" s="29" t="s">
        <v>31</v>
      </c>
      <c r="H10" s="2"/>
      <c r="I10" s="2"/>
      <c r="J10" s="2"/>
    </row>
    <row r="11" spans="1:10" ht="25.5">
      <c r="A11" s="35" t="s">
        <v>19</v>
      </c>
      <c r="B11" s="9"/>
      <c r="C11" s="10">
        <v>40200</v>
      </c>
      <c r="D11" s="30" t="e">
        <f>B32</f>
        <v>#DIV/0!</v>
      </c>
      <c r="H11" s="2"/>
      <c r="I11" s="2"/>
      <c r="J11" s="2"/>
    </row>
    <row r="12" spans="1:4" ht="12.75">
      <c r="A12" s="31"/>
      <c r="B12" s="7"/>
      <c r="C12" s="8"/>
      <c r="D12" s="32"/>
    </row>
    <row r="13" spans="1:15" ht="12.75">
      <c r="A13" s="36" t="s">
        <v>6</v>
      </c>
      <c r="B13" s="37" t="s">
        <v>10</v>
      </c>
      <c r="C13" s="13">
        <f>SUM(C14:C16)</f>
        <v>0</v>
      </c>
      <c r="D13" s="33" t="e">
        <f>SUM(D14:D16)</f>
        <v>#DIV/0!</v>
      </c>
      <c r="E13" s="1"/>
      <c r="F13" s="1"/>
      <c r="G13" s="1"/>
      <c r="I13" s="4"/>
      <c r="J13" s="2"/>
      <c r="K13" s="2"/>
      <c r="L13" s="2"/>
      <c r="M13" s="2"/>
      <c r="N13" s="2"/>
      <c r="O13" s="3"/>
    </row>
    <row r="14" spans="1:13" ht="25.5">
      <c r="A14" s="38" t="s">
        <v>36</v>
      </c>
      <c r="B14" s="39">
        <f>C14/$C$11</f>
        <v>0</v>
      </c>
      <c r="C14" s="16">
        <v>0</v>
      </c>
      <c r="D14" s="40">
        <v>0</v>
      </c>
      <c r="E14" s="11"/>
      <c r="F14" s="1"/>
      <c r="G14" s="1"/>
      <c r="I14" s="4"/>
      <c r="J14" s="2"/>
      <c r="L14" s="2"/>
      <c r="M14" s="2"/>
    </row>
    <row r="15" spans="1:13" ht="12.75">
      <c r="A15" s="38" t="s">
        <v>2</v>
      </c>
      <c r="B15" s="39">
        <f>C15/$C$11</f>
        <v>0</v>
      </c>
      <c r="C15" s="17">
        <v>0</v>
      </c>
      <c r="D15" s="40">
        <v>0</v>
      </c>
      <c r="E15" s="1"/>
      <c r="F15" s="11"/>
      <c r="G15" s="1"/>
      <c r="I15" s="2"/>
      <c r="J15" s="4"/>
      <c r="L15" s="2"/>
      <c r="M15" s="2"/>
    </row>
    <row r="16" spans="1:13" ht="25.5">
      <c r="A16" s="38" t="s">
        <v>37</v>
      </c>
      <c r="B16" s="39">
        <f>C16/$C$11</f>
        <v>0</v>
      </c>
      <c r="C16" s="16">
        <v>0</v>
      </c>
      <c r="D16" s="41" t="e">
        <f>D11*E16</f>
        <v>#DIV/0!</v>
      </c>
      <c r="E16" s="28">
        <v>0</v>
      </c>
      <c r="F16" s="1"/>
      <c r="G16" s="1"/>
      <c r="I16" s="2"/>
      <c r="J16" s="2"/>
      <c r="L16" s="2"/>
      <c r="M16" s="2"/>
    </row>
    <row r="17" spans="1:14" ht="38.25">
      <c r="A17" s="36" t="s">
        <v>38</v>
      </c>
      <c r="B17" s="39">
        <f>C17/$C$11</f>
        <v>0</v>
      </c>
      <c r="C17" s="16">
        <v>0</v>
      </c>
      <c r="D17" s="41" t="e">
        <f>D11*E17</f>
        <v>#DIV/0!</v>
      </c>
      <c r="E17" s="28">
        <v>0</v>
      </c>
      <c r="F17" s="11"/>
      <c r="G17" s="1"/>
      <c r="I17" s="2"/>
      <c r="J17" s="4"/>
      <c r="K17" s="2"/>
      <c r="L17" s="2"/>
      <c r="M17" s="2"/>
      <c r="N17" s="2"/>
    </row>
    <row r="18" spans="1:15" ht="12.75">
      <c r="A18" s="36" t="s">
        <v>34</v>
      </c>
      <c r="B18" s="42">
        <f>B14+B15+B16+B17</f>
        <v>0</v>
      </c>
      <c r="C18" s="13">
        <f>C13+C17</f>
        <v>0</v>
      </c>
      <c r="D18" s="33" t="e">
        <f>D13+D17</f>
        <v>#DIV/0!</v>
      </c>
      <c r="E18" s="11"/>
      <c r="F18" s="1"/>
      <c r="G18" s="1"/>
      <c r="I18" s="4"/>
      <c r="J18" s="2"/>
      <c r="K18" s="2"/>
      <c r="L18" s="2"/>
      <c r="M18" s="2"/>
      <c r="O18" s="2"/>
    </row>
    <row r="19" spans="1:15" ht="24.75" customHeight="1">
      <c r="A19" s="60" t="s">
        <v>5</v>
      </c>
      <c r="B19" s="92" t="str">
        <f>IF(C18=C11,"OK","Verificati Cheltuielile Introduse la pct.1 si pct. 2")</f>
        <v>Verificati Cheltuielile Introduse la pct.1 si pct. 2</v>
      </c>
      <c r="C19" s="93"/>
      <c r="D19" s="114" t="e">
        <f>IF(D18=D11,"OK","Verificati Cheltuielile Introduse la pct.1 si pct. 2")</f>
        <v>#DIV/0!</v>
      </c>
      <c r="E19" s="19"/>
      <c r="F19" s="1"/>
      <c r="G19" s="1"/>
      <c r="I19" s="4"/>
      <c r="J19" s="2"/>
      <c r="K19" s="2"/>
      <c r="L19" s="2"/>
      <c r="M19" s="2"/>
      <c r="O19" s="2"/>
    </row>
    <row r="20" spans="1:15" ht="12.75">
      <c r="A20" s="36" t="s">
        <v>20</v>
      </c>
      <c r="B20" s="107" t="e">
        <f>IF(C18/B18/C20=C21,"OK","Atenţie! Verificati procentele pe costuri.")</f>
        <v>#DIV/0!</v>
      </c>
      <c r="C20" s="16">
        <v>0</v>
      </c>
      <c r="D20" s="90"/>
      <c r="E20" s="1"/>
      <c r="F20" s="1"/>
      <c r="G20" s="1"/>
      <c r="I20" s="2"/>
      <c r="J20" s="2"/>
      <c r="K20" s="2"/>
      <c r="L20" s="2"/>
      <c r="M20" s="2"/>
      <c r="N20" s="2"/>
      <c r="O20" s="2"/>
    </row>
    <row r="21" spans="1:15" ht="12.75">
      <c r="A21" s="36" t="s">
        <v>7</v>
      </c>
      <c r="B21" s="108"/>
      <c r="C21" s="14" t="e">
        <f>C18/C20</f>
        <v>#DIV/0!</v>
      </c>
      <c r="D21" s="90"/>
      <c r="E21" s="11"/>
      <c r="F21" s="1"/>
      <c r="G21" s="1"/>
      <c r="I21" s="4"/>
      <c r="J21" s="2"/>
      <c r="K21" s="2"/>
      <c r="L21" s="2"/>
      <c r="M21" s="2"/>
      <c r="O21" s="2"/>
    </row>
    <row r="22" spans="1:15" ht="12.75">
      <c r="A22" s="36" t="s">
        <v>8</v>
      </c>
      <c r="B22" s="109"/>
      <c r="C22" s="44">
        <f>SUM(C23:C23)</f>
        <v>0</v>
      </c>
      <c r="D22" s="90"/>
      <c r="E22" s="1"/>
      <c r="F22" s="1"/>
      <c r="G22" s="1"/>
      <c r="I22" s="2"/>
      <c r="J22" s="2"/>
      <c r="K22" s="2"/>
      <c r="L22" s="2"/>
      <c r="M22" s="2"/>
      <c r="N22" s="2"/>
      <c r="O22" s="2"/>
    </row>
    <row r="23" spans="1:15" ht="12.75">
      <c r="A23" s="60" t="s">
        <v>21</v>
      </c>
      <c r="B23" s="43"/>
      <c r="C23" s="45">
        <v>0</v>
      </c>
      <c r="D23" s="90"/>
      <c r="E23" s="1"/>
      <c r="F23" s="11"/>
      <c r="G23" s="1"/>
      <c r="I23" s="4"/>
      <c r="J23" s="2"/>
      <c r="K23" s="2"/>
      <c r="L23" s="2"/>
      <c r="N23" s="2"/>
      <c r="O23" s="2"/>
    </row>
    <row r="24" spans="1:15" ht="12.75">
      <c r="A24" s="36" t="s">
        <v>1</v>
      </c>
      <c r="B24" s="43"/>
      <c r="C24" s="45">
        <v>0</v>
      </c>
      <c r="D24" s="90"/>
      <c r="E24" s="1"/>
      <c r="F24" s="11"/>
      <c r="G24" s="1"/>
      <c r="I24" s="4"/>
      <c r="J24" s="2"/>
      <c r="K24" s="2"/>
      <c r="L24" s="2"/>
      <c r="N24" s="2"/>
      <c r="O24" s="2"/>
    </row>
    <row r="25" spans="1:15" ht="12.75">
      <c r="A25" s="38" t="s">
        <v>4</v>
      </c>
      <c r="B25" s="43"/>
      <c r="C25" s="44">
        <f>C22+C24</f>
        <v>0</v>
      </c>
      <c r="D25" s="90"/>
      <c r="E25" s="1"/>
      <c r="F25" s="11"/>
      <c r="G25" s="1"/>
      <c r="I25" s="4"/>
      <c r="J25" s="2"/>
      <c r="K25" s="2"/>
      <c r="L25" s="2"/>
      <c r="N25" s="2"/>
      <c r="O25" s="2"/>
    </row>
    <row r="26" spans="1:15" ht="39" customHeight="1">
      <c r="A26" s="36" t="s">
        <v>22</v>
      </c>
      <c r="B26" s="58" t="s">
        <v>32</v>
      </c>
      <c r="C26" s="59" t="s">
        <v>23</v>
      </c>
      <c r="D26" s="90"/>
      <c r="E26" s="1"/>
      <c r="F26" s="11"/>
      <c r="G26" s="1"/>
      <c r="I26" s="4"/>
      <c r="J26" s="2"/>
      <c r="K26" s="2"/>
      <c r="L26" s="2"/>
      <c r="N26" s="2"/>
      <c r="O26" s="2"/>
    </row>
    <row r="27" spans="1:15" ht="12.75">
      <c r="A27" s="46" t="s">
        <v>12</v>
      </c>
      <c r="B27" s="47">
        <f>1-C27</f>
        <v>1</v>
      </c>
      <c r="C27" s="39">
        <f>C25/C11</f>
        <v>0</v>
      </c>
      <c r="D27" s="90"/>
      <c r="E27" s="1"/>
      <c r="F27" s="1"/>
      <c r="G27" s="1"/>
      <c r="I27" s="2"/>
      <c r="J27" s="2"/>
      <c r="K27" s="2"/>
      <c r="L27" s="2"/>
      <c r="M27" s="2"/>
      <c r="N27" s="2"/>
      <c r="O27" s="2"/>
    </row>
    <row r="28" spans="1:15" ht="12.75">
      <c r="A28" s="38" t="s">
        <v>13</v>
      </c>
      <c r="B28" s="18" t="e">
        <f>C21*B27</f>
        <v>#DIV/0!</v>
      </c>
      <c r="C28" s="14" t="e">
        <f>C21*C27</f>
        <v>#DIV/0!</v>
      </c>
      <c r="D28" s="90"/>
      <c r="E28" s="1"/>
      <c r="F28" s="1"/>
      <c r="G28" s="1"/>
      <c r="I28" s="2"/>
      <c r="J28" s="2"/>
      <c r="K28" s="2"/>
      <c r="L28" s="2"/>
      <c r="M28" s="2"/>
      <c r="N28" s="2"/>
      <c r="O28" s="2"/>
    </row>
    <row r="29" spans="1:15" ht="25.5">
      <c r="A29" s="48" t="s">
        <v>39</v>
      </c>
      <c r="B29" s="49"/>
      <c r="C29" s="50">
        <v>0</v>
      </c>
      <c r="D29" s="89" t="str">
        <f>IF((C29&lt;60.1%),"OK","Atentie! Ati depasit  adaosul comercial de 60%.")</f>
        <v>OK</v>
      </c>
      <c r="E29" s="1"/>
      <c r="F29" s="1"/>
      <c r="G29" s="1"/>
      <c r="I29" s="2"/>
      <c r="J29" s="2"/>
      <c r="K29" s="2"/>
      <c r="L29" s="2"/>
      <c r="M29" s="2"/>
      <c r="N29" s="2"/>
      <c r="O29" s="2"/>
    </row>
    <row r="30" spans="1:15" ht="25.5">
      <c r="A30" s="36" t="s">
        <v>14</v>
      </c>
      <c r="B30" s="78" t="e">
        <f>B28</f>
        <v>#DIV/0!</v>
      </c>
      <c r="C30" s="79" t="e">
        <f>(C28*C29)+C28</f>
        <v>#DIV/0!</v>
      </c>
      <c r="D30" s="90"/>
      <c r="E30" s="1"/>
      <c r="F30" s="1"/>
      <c r="G30" s="1"/>
      <c r="I30" s="2"/>
      <c r="J30" s="2"/>
      <c r="K30" s="2"/>
      <c r="L30" s="2"/>
      <c r="M30" s="2"/>
      <c r="N30" s="2"/>
      <c r="O30" s="2"/>
    </row>
    <row r="31" spans="1:15" ht="38.25">
      <c r="A31" s="36" t="s">
        <v>35</v>
      </c>
      <c r="B31" s="37" t="s">
        <v>33</v>
      </c>
      <c r="C31" s="51" t="s">
        <v>11</v>
      </c>
      <c r="D31" s="90"/>
      <c r="E31" s="1"/>
      <c r="F31" s="1"/>
      <c r="G31" s="12"/>
      <c r="H31" s="11"/>
      <c r="I31" s="2"/>
      <c r="J31" s="2"/>
      <c r="K31" s="2"/>
      <c r="L31" s="2"/>
      <c r="M31" s="2"/>
      <c r="N31" s="2"/>
      <c r="O31" s="2"/>
    </row>
    <row r="32" spans="1:15" ht="12.75">
      <c r="A32" s="38" t="s">
        <v>15</v>
      </c>
      <c r="B32" s="5" t="e">
        <f>B30*C20</f>
        <v>#DIV/0!</v>
      </c>
      <c r="C32" s="5" t="e">
        <f>C28*C20</f>
        <v>#DIV/0!</v>
      </c>
      <c r="D32" s="90"/>
      <c r="E32" s="1"/>
      <c r="F32" s="1"/>
      <c r="G32" s="12"/>
      <c r="H32" s="11"/>
      <c r="I32" s="2"/>
      <c r="J32" s="2"/>
      <c r="K32" s="2"/>
      <c r="L32" s="2"/>
      <c r="M32" s="2"/>
      <c r="N32" s="2"/>
      <c r="O32" s="2"/>
    </row>
    <row r="33" spans="1:15" ht="25.5">
      <c r="A33" s="60" t="s">
        <v>16</v>
      </c>
      <c r="B33" s="15" t="e">
        <f>IF(B30*C20=B32,"OK",FALSE)</f>
        <v>#DIV/0!</v>
      </c>
      <c r="C33" s="15" t="e">
        <f>IF(C18-B32=C28*C20,"OK",FALSE)</f>
        <v>#DIV/0!</v>
      </c>
      <c r="D33" s="90"/>
      <c r="E33" s="1"/>
      <c r="F33" s="1"/>
      <c r="G33" s="12"/>
      <c r="H33" s="11"/>
      <c r="I33" s="2"/>
      <c r="J33" s="2"/>
      <c r="K33" s="2"/>
      <c r="L33" s="2"/>
      <c r="M33" s="2"/>
      <c r="N33" s="2"/>
      <c r="O33" s="2"/>
    </row>
    <row r="34" spans="1:15" ht="27" customHeight="1" thickBot="1">
      <c r="A34" s="61" t="s">
        <v>17</v>
      </c>
      <c r="B34" s="83" t="e">
        <f>IF(B32&lt;=C18*(B18-10%),"OK","Contributia proprie este sub 10%!, Verificati sumele introduse la pct. 6 si 7.")</f>
        <v>#DIV/0!</v>
      </c>
      <c r="C34" s="84"/>
      <c r="D34" s="91"/>
      <c r="E34" s="1"/>
      <c r="F34" s="1"/>
      <c r="G34" s="12"/>
      <c r="H34" s="11"/>
      <c r="I34" s="2"/>
      <c r="J34" s="2"/>
      <c r="K34" s="2"/>
      <c r="L34" s="2"/>
      <c r="M34" s="2"/>
      <c r="N34" s="2"/>
      <c r="O34" s="2"/>
    </row>
    <row r="35" spans="1:15" ht="27" customHeight="1">
      <c r="A35" s="52" t="s">
        <v>18</v>
      </c>
      <c r="B35" s="53"/>
      <c r="C35" s="54"/>
      <c r="D35" s="55"/>
      <c r="E35" s="1"/>
      <c r="F35" s="1"/>
      <c r="G35" s="12"/>
      <c r="H35" s="11"/>
      <c r="I35" s="2"/>
      <c r="J35" s="2"/>
      <c r="K35" s="2"/>
      <c r="L35" s="2"/>
      <c r="M35" s="2"/>
      <c r="N35" s="2"/>
      <c r="O35" s="2"/>
    </row>
    <row r="36" spans="1:15" ht="12.75">
      <c r="A36" s="22"/>
      <c r="B36" s="23"/>
      <c r="C36" s="24"/>
      <c r="D36" s="25"/>
      <c r="E36" s="1"/>
      <c r="F36" s="1"/>
      <c r="G36" s="12"/>
      <c r="H36" s="11"/>
      <c r="I36" s="2"/>
      <c r="J36" s="2"/>
      <c r="K36" s="2"/>
      <c r="L36" s="2"/>
      <c r="M36" s="2"/>
      <c r="N36" s="2"/>
      <c r="O36" s="2"/>
    </row>
    <row r="37" spans="1:15" ht="12.75">
      <c r="A37" s="56" t="s">
        <v>46</v>
      </c>
      <c r="B37" s="98"/>
      <c r="C37" s="99"/>
      <c r="D37" s="98"/>
      <c r="E37" s="99"/>
      <c r="F37" s="1"/>
      <c r="G37" s="12"/>
      <c r="H37" s="11"/>
      <c r="I37" s="2"/>
      <c r="J37" s="2"/>
      <c r="K37" s="2"/>
      <c r="L37" s="2"/>
      <c r="M37" s="2"/>
      <c r="N37" s="2"/>
      <c r="O37" s="2"/>
    </row>
    <row r="38" spans="1:15" ht="12.75">
      <c r="A38" s="27"/>
      <c r="B38" s="85"/>
      <c r="C38" s="85"/>
      <c r="D38" s="25"/>
      <c r="E38" s="1"/>
      <c r="F38" s="1"/>
      <c r="G38" s="12"/>
      <c r="H38" s="11"/>
      <c r="I38" s="2"/>
      <c r="J38" s="2"/>
      <c r="K38" s="2"/>
      <c r="L38" s="2"/>
      <c r="M38" s="2"/>
      <c r="N38" s="2"/>
      <c r="O38" s="2"/>
    </row>
    <row r="39" spans="1:15" ht="12.75">
      <c r="A39" s="20" t="s">
        <v>47</v>
      </c>
      <c r="B39" s="27"/>
      <c r="C39" s="27"/>
      <c r="D39" s="25"/>
      <c r="E39" s="1"/>
      <c r="F39" s="1"/>
      <c r="G39" s="12"/>
      <c r="H39" s="11"/>
      <c r="I39" s="2"/>
      <c r="J39" s="2"/>
      <c r="K39" s="2"/>
      <c r="L39" s="2"/>
      <c r="M39" s="2"/>
      <c r="N39" s="2"/>
      <c r="O39" s="2"/>
    </row>
    <row r="40" spans="1:15" ht="12.75">
      <c r="A40" s="20"/>
      <c r="D40" s="25"/>
      <c r="E40" s="1"/>
      <c r="F40" s="1"/>
      <c r="G40" s="12"/>
      <c r="H40" s="11"/>
      <c r="I40" s="2"/>
      <c r="J40" s="2"/>
      <c r="K40" s="2"/>
      <c r="L40" s="2"/>
      <c r="M40" s="2"/>
      <c r="N40" s="2"/>
      <c r="O40" s="2"/>
    </row>
    <row r="41" spans="1:15" ht="12.75">
      <c r="A41" s="22"/>
      <c r="B41" s="23"/>
      <c r="C41" s="24"/>
      <c r="D41" s="25"/>
      <c r="E41" s="1"/>
      <c r="F41" s="1"/>
      <c r="G41" s="12"/>
      <c r="H41" s="11"/>
      <c r="I41" s="2"/>
      <c r="J41" s="2"/>
      <c r="K41" s="2"/>
      <c r="L41" s="2"/>
      <c r="M41" s="2"/>
      <c r="N41" s="2"/>
      <c r="O41" s="2"/>
    </row>
    <row r="42" spans="1:15" ht="15.75">
      <c r="A42" s="63"/>
      <c r="B42" s="64"/>
      <c r="C42" s="65"/>
      <c r="D42" s="55"/>
      <c r="E42" s="66"/>
      <c r="F42" s="1"/>
      <c r="G42" s="12"/>
      <c r="H42" s="11"/>
      <c r="I42" s="2"/>
      <c r="J42" s="2"/>
      <c r="K42" s="2"/>
      <c r="L42" s="2"/>
      <c r="M42" s="2"/>
      <c r="N42" s="2"/>
      <c r="O42" s="2"/>
    </row>
    <row r="43" spans="1:15" ht="15.75">
      <c r="A43" s="63" t="str">
        <f>A6</f>
        <v>Denumire solicitant: </v>
      </c>
      <c r="B43" s="64"/>
      <c r="C43" s="65"/>
      <c r="D43" s="55"/>
      <c r="E43" s="66"/>
      <c r="F43" s="1"/>
      <c r="G43" s="12"/>
      <c r="H43" s="11"/>
      <c r="I43" s="2"/>
      <c r="J43" s="2"/>
      <c r="K43" s="2"/>
      <c r="L43" s="2"/>
      <c r="M43" s="2"/>
      <c r="N43" s="2"/>
      <c r="O43" s="2"/>
    </row>
    <row r="44" spans="1:15" ht="15.75">
      <c r="A44" s="63"/>
      <c r="B44" s="64"/>
      <c r="C44" s="65"/>
      <c r="D44" s="55"/>
      <c r="E44" s="66"/>
      <c r="F44" s="1"/>
      <c r="G44" s="12"/>
      <c r="H44" s="11"/>
      <c r="I44" s="2"/>
      <c r="J44" s="2"/>
      <c r="K44" s="2"/>
      <c r="L44" s="2"/>
      <c r="M44" s="2"/>
      <c r="N44" s="2"/>
      <c r="O44" s="2"/>
    </row>
    <row r="45" spans="1:15" ht="15.75">
      <c r="A45" s="63" t="str">
        <f>A8</f>
        <v>Titlul cărţii /ediției de poezie/revistei - nr:</v>
      </c>
      <c r="B45" s="64"/>
      <c r="C45" s="65"/>
      <c r="D45" s="55"/>
      <c r="E45" s="66"/>
      <c r="F45" s="1"/>
      <c r="G45" s="12"/>
      <c r="H45" s="11"/>
      <c r="I45" s="2"/>
      <c r="J45" s="2"/>
      <c r="K45" s="2"/>
      <c r="L45" s="2"/>
      <c r="M45" s="2"/>
      <c r="N45" s="2"/>
      <c r="O45" s="2"/>
    </row>
    <row r="46" spans="1:15" ht="15.75">
      <c r="A46" s="63"/>
      <c r="B46" s="64"/>
      <c r="C46" s="65"/>
      <c r="D46" s="55"/>
      <c r="E46" s="66"/>
      <c r="F46" s="1"/>
      <c r="G46" s="12"/>
      <c r="H46" s="11"/>
      <c r="I46" s="2"/>
      <c r="J46" s="2"/>
      <c r="K46" s="2"/>
      <c r="L46" s="2"/>
      <c r="M46" s="2"/>
      <c r="N46" s="2"/>
      <c r="O46" s="2"/>
    </row>
    <row r="47" spans="1:15" ht="15.75">
      <c r="A47" s="63"/>
      <c r="B47" s="64"/>
      <c r="C47" s="65"/>
      <c r="D47" s="55"/>
      <c r="E47" s="66"/>
      <c r="F47" s="1"/>
      <c r="G47" s="12"/>
      <c r="H47" s="11"/>
      <c r="I47" s="2"/>
      <c r="J47" s="2"/>
      <c r="K47" s="2"/>
      <c r="L47" s="2"/>
      <c r="M47" s="2"/>
      <c r="N47" s="2"/>
      <c r="O47" s="2"/>
    </row>
    <row r="48" spans="1:15" ht="15.75">
      <c r="A48" s="62" t="s">
        <v>3</v>
      </c>
      <c r="B48" s="67"/>
      <c r="C48" s="62"/>
      <c r="D48" s="66"/>
      <c r="E48" s="66"/>
      <c r="F48" s="1"/>
      <c r="G48" s="12"/>
      <c r="H48" s="11"/>
      <c r="I48" s="2"/>
      <c r="J48" s="2"/>
      <c r="K48" s="2"/>
      <c r="L48" s="2"/>
      <c r="M48" s="2"/>
      <c r="N48" s="2"/>
      <c r="O48" s="2"/>
    </row>
    <row r="49" spans="1:15" ht="16.5" thickBot="1">
      <c r="A49" s="62"/>
      <c r="B49" s="67"/>
      <c r="C49" s="62"/>
      <c r="D49" s="66"/>
      <c r="E49" s="66"/>
      <c r="F49" s="1"/>
      <c r="G49" s="12"/>
      <c r="H49" s="11"/>
      <c r="I49" s="2"/>
      <c r="J49" s="2"/>
      <c r="K49" s="2"/>
      <c r="L49" s="2"/>
      <c r="M49" s="2"/>
      <c r="N49" s="2"/>
      <c r="O49" s="2"/>
    </row>
    <row r="50" spans="1:15" ht="15.75" thickTop="1">
      <c r="A50" s="68" t="s">
        <v>24</v>
      </c>
      <c r="B50" s="94" t="s">
        <v>25</v>
      </c>
      <c r="C50" s="95"/>
      <c r="D50" s="66"/>
      <c r="E50" s="66"/>
      <c r="F50" s="1"/>
      <c r="G50" s="12"/>
      <c r="H50" s="11"/>
      <c r="I50" s="2"/>
      <c r="J50" s="2"/>
      <c r="K50" s="2"/>
      <c r="L50" s="2"/>
      <c r="M50" s="2"/>
      <c r="N50" s="2"/>
      <c r="O50" s="2"/>
    </row>
    <row r="51" spans="1:8" ht="36" customHeight="1">
      <c r="A51" s="69" t="s">
        <v>26</v>
      </c>
      <c r="B51" s="88" t="s">
        <v>29</v>
      </c>
      <c r="C51" s="88"/>
      <c r="D51" s="66"/>
      <c r="E51" s="66"/>
      <c r="F51" s="1"/>
      <c r="G51" s="12"/>
      <c r="H51" s="11"/>
    </row>
    <row r="52" spans="1:5" ht="36" customHeight="1">
      <c r="A52" s="69" t="s">
        <v>27</v>
      </c>
      <c r="B52" s="88" t="s">
        <v>29</v>
      </c>
      <c r="C52" s="88"/>
      <c r="D52" s="70"/>
      <c r="E52" s="70"/>
    </row>
    <row r="53" spans="1:5" ht="36" customHeight="1">
      <c r="A53" s="80" t="s">
        <v>40</v>
      </c>
      <c r="B53" s="88" t="s">
        <v>29</v>
      </c>
      <c r="C53" s="88"/>
      <c r="D53" s="70"/>
      <c r="E53" s="70"/>
    </row>
    <row r="54" spans="1:5" ht="36" customHeight="1">
      <c r="A54" s="80" t="s">
        <v>41</v>
      </c>
      <c r="B54" s="88" t="s">
        <v>29</v>
      </c>
      <c r="C54" s="88"/>
      <c r="D54" s="70"/>
      <c r="E54" s="70"/>
    </row>
    <row r="55" spans="1:5" ht="36" customHeight="1">
      <c r="A55" s="80" t="s">
        <v>42</v>
      </c>
      <c r="B55" s="88" t="s">
        <v>29</v>
      </c>
      <c r="C55" s="88"/>
      <c r="D55" s="71"/>
      <c r="E55" s="70"/>
    </row>
    <row r="56" spans="1:5" ht="36" customHeight="1" thickBot="1">
      <c r="A56" s="81" t="s">
        <v>43</v>
      </c>
      <c r="B56" s="86" t="s">
        <v>29</v>
      </c>
      <c r="C56" s="87"/>
      <c r="D56" s="71"/>
      <c r="E56" s="70"/>
    </row>
    <row r="57" spans="1:5" ht="15.75" thickTop="1">
      <c r="A57" s="72"/>
      <c r="B57" s="67"/>
      <c r="C57" s="67"/>
      <c r="D57" s="71"/>
      <c r="E57" s="70"/>
    </row>
    <row r="58" spans="1:5" ht="15">
      <c r="A58" s="67" t="s">
        <v>46</v>
      </c>
      <c r="B58" s="82"/>
      <c r="C58" s="82"/>
      <c r="D58" s="71"/>
      <c r="E58" s="70"/>
    </row>
    <row r="59" spans="1:5" ht="15">
      <c r="A59" s="73"/>
      <c r="B59" s="82"/>
      <c r="C59" s="82"/>
      <c r="D59" s="71"/>
      <c r="E59" s="70"/>
    </row>
    <row r="60" spans="1:5" ht="15">
      <c r="A60" s="67" t="s">
        <v>47</v>
      </c>
      <c r="B60" s="73"/>
      <c r="C60" s="73"/>
      <c r="D60" s="71"/>
      <c r="E60" s="70"/>
    </row>
    <row r="61" spans="1:5" ht="15">
      <c r="A61" s="67"/>
      <c r="B61" s="82"/>
      <c r="C61" s="82"/>
      <c r="D61" s="71"/>
      <c r="E61" s="70"/>
    </row>
    <row r="62" spans="1:5" ht="15">
      <c r="A62" s="74"/>
      <c r="B62" s="75"/>
      <c r="C62" s="75"/>
      <c r="D62" s="71"/>
      <c r="E62" s="70"/>
    </row>
    <row r="63" spans="1:5" ht="15">
      <c r="A63" s="76"/>
      <c r="B63" s="75"/>
      <c r="C63" s="75"/>
      <c r="D63" s="71"/>
      <c r="E63" s="70"/>
    </row>
    <row r="64" spans="1:5" ht="15">
      <c r="A64" s="75"/>
      <c r="B64" s="75"/>
      <c r="C64" s="75"/>
      <c r="D64" s="71"/>
      <c r="E64" s="70"/>
    </row>
    <row r="65" spans="1:5" ht="15">
      <c r="A65" s="77"/>
      <c r="B65" s="77"/>
      <c r="C65" s="77"/>
      <c r="D65" s="71"/>
      <c r="E65" s="70"/>
    </row>
    <row r="66" spans="1:5" ht="15">
      <c r="A66" s="76"/>
      <c r="B66" s="76"/>
      <c r="C66" s="76"/>
      <c r="D66" s="71"/>
      <c r="E66" s="70"/>
    </row>
    <row r="67" spans="1:5" ht="15">
      <c r="A67" s="76"/>
      <c r="B67" s="76"/>
      <c r="C67" s="76"/>
      <c r="D67" s="70"/>
      <c r="E67" s="70"/>
    </row>
    <row r="68" spans="1:5" ht="15">
      <c r="A68" s="76"/>
      <c r="B68" s="76"/>
      <c r="C68" s="76"/>
      <c r="D68" s="70"/>
      <c r="E68" s="70"/>
    </row>
    <row r="69" spans="1:5" ht="15">
      <c r="A69" s="76"/>
      <c r="B69" s="76"/>
      <c r="C69" s="76"/>
      <c r="D69" s="70"/>
      <c r="E69" s="70"/>
    </row>
    <row r="70" spans="1:5" ht="15">
      <c r="A70" s="76"/>
      <c r="B70" s="76"/>
      <c r="C70" s="76"/>
      <c r="D70" s="70"/>
      <c r="E70" s="70"/>
    </row>
    <row r="71" spans="1:5" ht="12.75">
      <c r="A71" s="66"/>
      <c r="B71" s="66"/>
      <c r="C71" s="66"/>
      <c r="D71" s="70"/>
      <c r="E71" s="70"/>
    </row>
    <row r="72" spans="1:5" ht="12.75">
      <c r="A72" s="66"/>
      <c r="B72" s="66"/>
      <c r="C72" s="66"/>
      <c r="D72" s="70"/>
      <c r="E72" s="70"/>
    </row>
    <row r="73" spans="1:5" ht="12.75">
      <c r="A73" s="66"/>
      <c r="B73" s="66"/>
      <c r="C73" s="66"/>
      <c r="D73" s="70"/>
      <c r="E73" s="70"/>
    </row>
    <row r="74" spans="1:5" ht="12.75">
      <c r="A74" s="66"/>
      <c r="B74" s="66"/>
      <c r="C74" s="66"/>
      <c r="D74" s="70"/>
      <c r="E74" s="70"/>
    </row>
    <row r="75" spans="1:5" ht="12.75">
      <c r="A75" s="66"/>
      <c r="B75" s="66"/>
      <c r="C75" s="66"/>
      <c r="D75" s="70"/>
      <c r="E75" s="70"/>
    </row>
  </sheetData>
  <sheetProtection password="D8A0" sheet="1" insertRows="0" insertHyperlinks="0"/>
  <protectedRanges>
    <protectedRange sqref="C29" name="Range9"/>
    <protectedRange sqref="C23:C24" name="Range8"/>
    <protectedRange sqref="C20" name="Range7"/>
    <protectedRange sqref="A6:D9" name="Range1"/>
    <protectedRange sqref="C11" name="Range2"/>
    <protectedRange sqref="C14:C17" name="Range3"/>
    <protectedRange sqref="D14:D15" name="Range4"/>
    <protectedRange sqref="E16:E17" name="Range5"/>
    <protectedRange sqref="B51:C56" name="Range6"/>
  </protectedRanges>
  <mergeCells count="26">
    <mergeCell ref="A1:D1"/>
    <mergeCell ref="A2:D2"/>
    <mergeCell ref="A4:D4"/>
    <mergeCell ref="A5:D5"/>
    <mergeCell ref="D37:E37"/>
    <mergeCell ref="B20:B22"/>
    <mergeCell ref="A6:D6"/>
    <mergeCell ref="A8:D8"/>
    <mergeCell ref="A7:D7"/>
    <mergeCell ref="D19:D28"/>
    <mergeCell ref="D29:D34"/>
    <mergeCell ref="B19:C19"/>
    <mergeCell ref="B55:C55"/>
    <mergeCell ref="B50:C50"/>
    <mergeCell ref="A10:C10"/>
    <mergeCell ref="B37:C37"/>
    <mergeCell ref="B58:C58"/>
    <mergeCell ref="B34:C34"/>
    <mergeCell ref="B61:C61"/>
    <mergeCell ref="B59:C59"/>
    <mergeCell ref="B38:C38"/>
    <mergeCell ref="B56:C56"/>
    <mergeCell ref="B51:C51"/>
    <mergeCell ref="B52:C52"/>
    <mergeCell ref="B53:C53"/>
    <mergeCell ref="B54:C54"/>
  </mergeCells>
  <printOptions/>
  <pageMargins left="0.7480314960629921" right="0.6299212598425197" top="0.3937007874015748" bottom="0.35433070866141736" header="0.1968503937007874" footer="0.15748031496062992"/>
  <pageSetup horizontalDpi="600" verticalDpi="600" orientation="landscape" paperSize="9" scale="85" r:id="rId3"/>
  <headerFooter alignWithMargins="0">
    <oddHeader>&amp;LEditoriale</oddHeader>
    <oddFooter>&amp;CPage &amp;P of &amp;N&amp;R&amp;8Macheta: I.E. - A.F.C.N./2011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FCN</dc:creator>
  <cp:keywords/>
  <dc:description/>
  <cp:lastModifiedBy>Windows User</cp:lastModifiedBy>
  <cp:lastPrinted>2011-03-01T15:31:03Z</cp:lastPrinted>
  <dcterms:created xsi:type="dcterms:W3CDTF">2006-08-03T09:28:26Z</dcterms:created>
  <dcterms:modified xsi:type="dcterms:W3CDTF">2020-04-29T14:45:45Z</dcterms:modified>
  <cp:category/>
  <cp:version/>
  <cp:contentType/>
  <cp:contentStatus/>
</cp:coreProperties>
</file>